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570" activeTab="0"/>
  </bookViews>
  <sheets>
    <sheet name="HP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<sst xmlns="http://schemas.openxmlformats.org/spreadsheetml/2006/main" count="24" uniqueCount="22">
  <si>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加入金</t>
  </si>
  <si>
    <t>止水栓</t>
  </si>
  <si>
    <t>メータ
ボックス</t>
  </si>
  <si>
    <t>検査手数料
（不課税）</t>
  </si>
  <si>
    <t>－</t>
  </si>
  <si>
    <t>　※　上記の金額は総額表示（消費税込金額）です。</t>
  </si>
  <si>
    <r>
      <t>　※　</t>
    </r>
    <r>
      <rPr>
        <sz val="12"/>
        <color indexed="8"/>
        <rFont val="ＭＳ ゴシック"/>
        <family val="3"/>
      </rPr>
      <t>φ100以上については、協議のうえ決定する。</t>
    </r>
  </si>
  <si>
    <t>水道料金表</t>
  </si>
  <si>
    <t>　令和３年４月１日より総額表示（消費税込み価格表示）の義務化に伴い、水道料金表の金額表示方法が変更となりました。</t>
  </si>
  <si>
    <t>使用水量
(㎥)</t>
  </si>
  <si>
    <t>今月の使用水量</t>
  </si>
  <si>
    <t>㎥</t>
  </si>
  <si>
    <t>円</t>
  </si>
  <si>
    <t>１　水道料金</t>
  </si>
  <si>
    <t>２　加入金表</t>
  </si>
  <si>
    <r>
      <t>口径
（</t>
    </r>
    <r>
      <rPr>
        <sz val="12"/>
        <color indexed="8"/>
        <rFont val="ＭＳ ゴシック"/>
        <family val="3"/>
      </rPr>
      <t>φ）</t>
    </r>
  </si>
  <si>
    <t>（円）</t>
  </si>
  <si>
    <t>水道料金
(円)</t>
  </si>
  <si>
    <t>今月の水道料金</t>
  </si>
  <si>
    <t>水道料金自動計算</t>
  </si>
  <si>
    <t>今月の使用水量(整数)をお入れください。</t>
  </si>
  <si>
    <t>総額表示義務化に伴う水道料金表の変更について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</si>
</sst>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6"/>
      <name val="游ゴシック"/>
      <family val="3"/>
    </font>
    <font>
      <sz val="12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theme="0"/>
      <name val="ＭＳ ゴシック"/>
      <family val="3"/>
    </font>
    <font>
      <sz val="18"/>
      <color theme="3"/>
      <name val="Calibri Light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8"/>
      <color theme="1"/>
      <name val="ＭＳ ゴシック"/>
      <family val="3"/>
    </font>
    <font>
      <b/>
      <sz val="14"/>
      <color theme="1"/>
      <name val="ＭＳ ゴシック"/>
      <family val="3"/>
    </font>
    <font>
      <sz val="20"/>
      <color theme="1"/>
      <name val="ＭＳ ゴシック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38" fontId="0" fillId="0" borderId="10" xfId="0" applyNumberFormat="1" applyBorder="1" applyAlignment="1">
      <alignment vertical="center"/>
    </xf>
    <xf numFmtId="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 wrapText="1"/>
    </xf>
    <xf numFmtId="49" fontId="41" fillId="0" borderId="0" xfId="0" applyNumberFormat="1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43" fillId="0" borderId="17" xfId="48" applyFont="1" applyBorder="1" applyAlignment="1">
      <alignment horizontal="center" vertical="center"/>
    </xf>
    <xf numFmtId="38" fontId="43" fillId="0" borderId="18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38" fontId="0" fillId="0" borderId="10" xfId="48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11</xdr:row>
      <xdr:rowOff>66675</xdr:rowOff>
    </xdr:from>
    <xdr:to>
      <xdr:col>7</xdr:col>
      <xdr:colOff>809625</xdr:colOff>
      <xdr:row>11</xdr:row>
      <xdr:rowOff>247650</xdr:rowOff>
    </xdr:to>
    <xdr:sp>
      <xdr:nvSpPr>
        <xdr:cNvPr id="1" name="上矢印 1"/>
        <xdr:cNvSpPr>
          <a:spLocks/>
        </xdr:cNvSpPr>
      </xdr:nvSpPr>
      <xdr:spPr>
        <a:xfrm>
          <a:off x="5848350" y="3381375"/>
          <a:ext cx="180975" cy="180975"/>
        </a:xfrm>
        <a:prstGeom prst="upArrow">
          <a:avLst>
            <a:gd name="adj" fmla="val -10527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N14" sqref="N14"/>
    </sheetView>
  </sheetViews>
  <sheetFormatPr defaultColWidth="8.796875" defaultRowHeight="15"/>
  <cols>
    <col min="1" max="1" width="3.19921875" style="0" customWidth="1"/>
    <col min="2" max="2" width="10.59765625" style="0" customWidth="1"/>
    <col min="3" max="3" width="11.59765625" style="0" bestFit="1" customWidth="1"/>
    <col min="4" max="4" width="3.59765625" style="0" customWidth="1"/>
    <col min="5" max="5" width="10.59765625" style="0" customWidth="1"/>
    <col min="6" max="6" width="11.59765625" style="0" customWidth="1"/>
    <col min="7" max="7" width="3.59765625" style="0" customWidth="1"/>
    <col min="8" max="8" width="13.59765625" style="0" customWidth="1"/>
    <col min="9" max="9" width="5.59765625" style="0" customWidth="1"/>
    <col min="10" max="10" width="3.59765625" style="0" customWidth="1"/>
    <col min="11" max="11" width="13.59765625" style="0" customWidth="1"/>
    <col min="12" max="12" width="5.59765625" style="0" customWidth="1"/>
  </cols>
  <sheetData>
    <row r="1" spans="1:12" ht="48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8" ht="12" customHeight="1">
      <c r="B2" s="11"/>
      <c r="C2" s="11"/>
      <c r="D2" s="11"/>
      <c r="E2" s="11"/>
      <c r="F2" s="11"/>
      <c r="G2" s="11"/>
      <c r="H2" s="11"/>
    </row>
    <row r="3" spans="1:12" s="5" customFormat="1" ht="24" customHeight="1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5" customFormat="1" ht="24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ht="12" customHeight="1"/>
    <row r="6" spans="1:7" ht="24" customHeight="1">
      <c r="A6" s="21" t="s">
        <v>13</v>
      </c>
      <c r="B6" s="21"/>
      <c r="C6" s="21"/>
      <c r="D6" s="12"/>
      <c r="F6" s="2"/>
      <c r="G6" s="2"/>
    </row>
    <row r="7" spans="2:12" ht="24" customHeight="1">
      <c r="B7" s="40" t="s">
        <v>7</v>
      </c>
      <c r="C7" s="40"/>
      <c r="D7" s="40"/>
      <c r="E7" s="40"/>
      <c r="F7" s="40"/>
      <c r="G7" s="17"/>
      <c r="H7" s="40" t="s">
        <v>19</v>
      </c>
      <c r="I7" s="40"/>
      <c r="J7" s="40"/>
      <c r="K7" s="40"/>
      <c r="L7" s="40"/>
    </row>
    <row r="8" ht="15" thickBot="1"/>
    <row r="9" spans="2:12" ht="33" customHeight="1" thickBot="1">
      <c r="B9" s="6" t="s">
        <v>9</v>
      </c>
      <c r="C9" s="7" t="s">
        <v>17</v>
      </c>
      <c r="E9" s="13" t="s">
        <v>9</v>
      </c>
      <c r="F9" s="7" t="s">
        <v>17</v>
      </c>
      <c r="H9" s="27" t="s">
        <v>10</v>
      </c>
      <c r="I9" s="28"/>
      <c r="K9" s="27" t="s">
        <v>18</v>
      </c>
      <c r="L9" s="28"/>
    </row>
    <row r="10" spans="2:12" ht="22.5" customHeight="1">
      <c r="B10" s="3">
        <v>1</v>
      </c>
      <c r="C10" s="8">
        <v>1100</v>
      </c>
      <c r="D10" s="2"/>
      <c r="E10" s="3">
        <v>21</v>
      </c>
      <c r="F10" s="8">
        <f aca="true" t="shared" si="0" ref="F10:F29">ROUNDDOWN(1100+(E10-10)*143,-1)</f>
        <v>2670</v>
      </c>
      <c r="G10" s="2"/>
      <c r="H10" s="29"/>
      <c r="I10" s="31" t="s">
        <v>11</v>
      </c>
      <c r="K10" s="33">
        <f>IF(H10="","",IF(H10&lt;=10,1100,ROUNDDOWN(1100+(INT(H10)-10)*143,-1)))</f>
      </c>
      <c r="L10" s="31" t="s">
        <v>12</v>
      </c>
    </row>
    <row r="11" spans="2:12" ht="22.5" customHeight="1" thickBot="1">
      <c r="B11" s="3">
        <v>2</v>
      </c>
      <c r="C11" s="8">
        <v>1100</v>
      </c>
      <c r="D11" s="2"/>
      <c r="E11" s="3">
        <v>22</v>
      </c>
      <c r="F11" s="8">
        <f t="shared" si="0"/>
        <v>2810</v>
      </c>
      <c r="G11" s="2"/>
      <c r="H11" s="30"/>
      <c r="I11" s="32"/>
      <c r="K11" s="34"/>
      <c r="L11" s="32"/>
    </row>
    <row r="12" spans="2:9" ht="22.5" customHeight="1">
      <c r="B12" s="3">
        <v>3</v>
      </c>
      <c r="C12" s="8">
        <v>1100</v>
      </c>
      <c r="D12" s="2"/>
      <c r="E12" s="3">
        <v>23</v>
      </c>
      <c r="F12" s="8">
        <f t="shared" si="0"/>
        <v>2950</v>
      </c>
      <c r="G12" s="2"/>
      <c r="H12" s="2"/>
      <c r="I12" s="16"/>
    </row>
    <row r="13" spans="2:9" ht="22.5" customHeight="1">
      <c r="B13" s="3">
        <v>4</v>
      </c>
      <c r="C13" s="8">
        <v>1100</v>
      </c>
      <c r="D13" s="2"/>
      <c r="E13" s="3">
        <v>24</v>
      </c>
      <c r="F13" s="8">
        <f t="shared" si="0"/>
        <v>3100</v>
      </c>
      <c r="G13" s="2"/>
      <c r="H13" s="36" t="s">
        <v>20</v>
      </c>
      <c r="I13" s="36"/>
    </row>
    <row r="14" spans="2:12" ht="22.5" customHeight="1">
      <c r="B14" s="3">
        <v>5</v>
      </c>
      <c r="C14" s="8">
        <v>1100</v>
      </c>
      <c r="D14" s="2"/>
      <c r="E14" s="3">
        <v>25</v>
      </c>
      <c r="F14" s="8">
        <f t="shared" si="0"/>
        <v>3240</v>
      </c>
      <c r="G14" s="2"/>
      <c r="H14" s="36"/>
      <c r="I14" s="36"/>
      <c r="K14" s="4"/>
      <c r="L14" s="4"/>
    </row>
    <row r="15" spans="2:12" ht="22.5" customHeight="1">
      <c r="B15" s="3">
        <v>6</v>
      </c>
      <c r="C15" s="8">
        <v>1100</v>
      </c>
      <c r="D15" s="2"/>
      <c r="E15" s="3">
        <v>26</v>
      </c>
      <c r="F15" s="8">
        <f t="shared" si="0"/>
        <v>3380</v>
      </c>
      <c r="G15" s="2"/>
      <c r="H15" s="2"/>
      <c r="I15" s="16"/>
      <c r="K15" s="10"/>
      <c r="L15" s="9"/>
    </row>
    <row r="16" spans="2:12" ht="22.5" customHeight="1">
      <c r="B16" s="3">
        <v>7</v>
      </c>
      <c r="C16" s="8">
        <v>1100</v>
      </c>
      <c r="D16" s="2"/>
      <c r="E16" s="3">
        <v>27</v>
      </c>
      <c r="F16" s="8">
        <f t="shared" si="0"/>
        <v>3530</v>
      </c>
      <c r="G16" s="2"/>
      <c r="H16" s="2"/>
      <c r="I16" s="16"/>
      <c r="K16" s="10"/>
      <c r="L16" s="9"/>
    </row>
    <row r="17" spans="2:9" ht="22.5" customHeight="1">
      <c r="B17" s="3">
        <v>8</v>
      </c>
      <c r="C17" s="8">
        <v>1100</v>
      </c>
      <c r="D17" s="2"/>
      <c r="E17" s="3">
        <v>28</v>
      </c>
      <c r="F17" s="8">
        <f t="shared" si="0"/>
        <v>3670</v>
      </c>
      <c r="G17" s="2"/>
      <c r="H17" s="2"/>
      <c r="I17" s="16"/>
    </row>
    <row r="18" spans="2:9" ht="22.5" customHeight="1">
      <c r="B18" s="3">
        <v>9</v>
      </c>
      <c r="C18" s="8">
        <v>1100</v>
      </c>
      <c r="D18" s="2"/>
      <c r="E18" s="3">
        <v>29</v>
      </c>
      <c r="F18" s="8">
        <f t="shared" si="0"/>
        <v>3810</v>
      </c>
      <c r="G18" s="2"/>
      <c r="H18" s="2"/>
      <c r="I18" s="16"/>
    </row>
    <row r="19" spans="2:9" ht="22.5" customHeight="1">
      <c r="B19" s="3">
        <v>10</v>
      </c>
      <c r="C19" s="8">
        <v>1100</v>
      </c>
      <c r="D19" s="2"/>
      <c r="E19" s="3">
        <v>30</v>
      </c>
      <c r="F19" s="8">
        <f t="shared" si="0"/>
        <v>3960</v>
      </c>
      <c r="G19" s="2"/>
      <c r="H19" s="2"/>
      <c r="I19" s="16"/>
    </row>
    <row r="20" spans="2:9" ht="22.5" customHeight="1">
      <c r="B20" s="3">
        <v>11</v>
      </c>
      <c r="C20" s="8">
        <f>ROUNDDOWN(1100+(B20-10)*143,-1)</f>
        <v>1240</v>
      </c>
      <c r="D20" s="2"/>
      <c r="E20" s="3">
        <v>31</v>
      </c>
      <c r="F20" s="8">
        <f t="shared" si="0"/>
        <v>4100</v>
      </c>
      <c r="G20" s="2"/>
      <c r="H20" s="2"/>
      <c r="I20" s="16"/>
    </row>
    <row r="21" spans="2:9" ht="22.5" customHeight="1">
      <c r="B21" s="3">
        <v>12</v>
      </c>
      <c r="C21" s="8">
        <f aca="true" t="shared" si="1" ref="C21:C29">ROUNDDOWN(1100+(B21-10)*143,-1)</f>
        <v>1380</v>
      </c>
      <c r="D21" s="2"/>
      <c r="E21" s="3">
        <v>32</v>
      </c>
      <c r="F21" s="8">
        <f t="shared" si="0"/>
        <v>4240</v>
      </c>
      <c r="G21" s="2"/>
      <c r="H21" s="2"/>
      <c r="I21" s="16"/>
    </row>
    <row r="22" spans="2:9" ht="22.5" customHeight="1">
      <c r="B22" s="3">
        <v>13</v>
      </c>
      <c r="C22" s="8">
        <f t="shared" si="1"/>
        <v>1520</v>
      </c>
      <c r="D22" s="2"/>
      <c r="E22" s="3">
        <v>33</v>
      </c>
      <c r="F22" s="8">
        <f t="shared" si="0"/>
        <v>4380</v>
      </c>
      <c r="G22" s="2"/>
      <c r="H22" s="2"/>
      <c r="I22" s="16"/>
    </row>
    <row r="23" spans="2:9" ht="22.5" customHeight="1">
      <c r="B23" s="3">
        <v>14</v>
      </c>
      <c r="C23" s="8">
        <f t="shared" si="1"/>
        <v>1670</v>
      </c>
      <c r="D23" s="2"/>
      <c r="E23" s="3">
        <v>34</v>
      </c>
      <c r="F23" s="8">
        <f t="shared" si="0"/>
        <v>4530</v>
      </c>
      <c r="G23" s="2"/>
      <c r="H23" s="2"/>
      <c r="I23" s="16"/>
    </row>
    <row r="24" spans="2:9" ht="22.5" customHeight="1">
      <c r="B24" s="3">
        <v>15</v>
      </c>
      <c r="C24" s="8">
        <f t="shared" si="1"/>
        <v>1810</v>
      </c>
      <c r="D24" s="2"/>
      <c r="E24" s="3">
        <v>35</v>
      </c>
      <c r="F24" s="8">
        <f t="shared" si="0"/>
        <v>4670</v>
      </c>
      <c r="G24" s="2"/>
      <c r="H24" s="2"/>
      <c r="I24" s="16"/>
    </row>
    <row r="25" spans="2:9" ht="22.5" customHeight="1">
      <c r="B25" s="3">
        <v>16</v>
      </c>
      <c r="C25" s="8">
        <f t="shared" si="1"/>
        <v>1950</v>
      </c>
      <c r="D25" s="2"/>
      <c r="E25" s="3">
        <v>36</v>
      </c>
      <c r="F25" s="8">
        <f t="shared" si="0"/>
        <v>4810</v>
      </c>
      <c r="G25" s="2"/>
      <c r="H25" s="2"/>
      <c r="I25" s="16"/>
    </row>
    <row r="26" spans="2:9" ht="22.5" customHeight="1">
      <c r="B26" s="3">
        <v>17</v>
      </c>
      <c r="C26" s="8">
        <f t="shared" si="1"/>
        <v>2100</v>
      </c>
      <c r="D26" s="2"/>
      <c r="E26" s="3">
        <v>37</v>
      </c>
      <c r="F26" s="8">
        <f t="shared" si="0"/>
        <v>4960</v>
      </c>
      <c r="G26" s="2"/>
      <c r="H26" s="2"/>
      <c r="I26" s="16"/>
    </row>
    <row r="27" spans="2:9" ht="22.5" customHeight="1">
      <c r="B27" s="3">
        <v>18</v>
      </c>
      <c r="C27" s="8">
        <f t="shared" si="1"/>
        <v>2240</v>
      </c>
      <c r="D27" s="2"/>
      <c r="E27" s="3">
        <v>38</v>
      </c>
      <c r="F27" s="8">
        <f t="shared" si="0"/>
        <v>5100</v>
      </c>
      <c r="G27" s="2"/>
      <c r="H27" s="2"/>
      <c r="I27" s="16"/>
    </row>
    <row r="28" spans="2:9" ht="22.5" customHeight="1">
      <c r="B28" s="3">
        <v>19</v>
      </c>
      <c r="C28" s="8">
        <f t="shared" si="1"/>
        <v>2380</v>
      </c>
      <c r="D28" s="2"/>
      <c r="E28" s="3">
        <v>39</v>
      </c>
      <c r="F28" s="8">
        <f t="shared" si="0"/>
        <v>5240</v>
      </c>
      <c r="G28" s="2"/>
      <c r="H28" s="2"/>
      <c r="I28" s="16"/>
    </row>
    <row r="29" spans="2:9" ht="22.5" customHeight="1">
      <c r="B29" s="3">
        <v>20</v>
      </c>
      <c r="C29" s="8">
        <f t="shared" si="1"/>
        <v>2530</v>
      </c>
      <c r="D29" s="2"/>
      <c r="E29" s="3">
        <v>40</v>
      </c>
      <c r="F29" s="8">
        <f t="shared" si="0"/>
        <v>5390</v>
      </c>
      <c r="G29" s="2"/>
      <c r="H29" s="2"/>
      <c r="I29" s="16"/>
    </row>
    <row r="30" ht="19.5" customHeight="1"/>
    <row r="31" spans="1:8" ht="24.75" customHeight="1">
      <c r="A31" s="21" t="s">
        <v>14</v>
      </c>
      <c r="B31" s="21"/>
      <c r="C31" s="21"/>
      <c r="E31" s="2"/>
      <c r="F31" s="2"/>
      <c r="H31" s="15" t="s">
        <v>16</v>
      </c>
    </row>
    <row r="32" spans="2:9" ht="24.75" customHeight="1">
      <c r="B32" s="24" t="s">
        <v>15</v>
      </c>
      <c r="C32" s="42" t="s">
        <v>0</v>
      </c>
      <c r="D32" s="41" t="s">
        <v>3</v>
      </c>
      <c r="E32" s="41"/>
      <c r="F32" s="35" t="s">
        <v>1</v>
      </c>
      <c r="G32" s="35"/>
      <c r="H32" s="41" t="s">
        <v>2</v>
      </c>
      <c r="I32" s="20"/>
    </row>
    <row r="33" spans="2:9" ht="24.75" customHeight="1">
      <c r="B33" s="25"/>
      <c r="C33" s="43"/>
      <c r="D33" s="41"/>
      <c r="E33" s="41"/>
      <c r="F33" s="35"/>
      <c r="G33" s="35"/>
      <c r="H33" s="41"/>
      <c r="I33" s="20"/>
    </row>
    <row r="34" spans="2:9" ht="24.75" customHeight="1">
      <c r="B34" s="1">
        <v>13</v>
      </c>
      <c r="C34" s="14">
        <v>55000</v>
      </c>
      <c r="D34" s="26">
        <v>3000</v>
      </c>
      <c r="E34" s="26"/>
      <c r="F34" s="26">
        <v>6820</v>
      </c>
      <c r="G34" s="26"/>
      <c r="H34" s="18">
        <v>5500</v>
      </c>
      <c r="I34" s="19"/>
    </row>
    <row r="35" spans="2:9" ht="24.75" customHeight="1">
      <c r="B35" s="1">
        <v>20</v>
      </c>
      <c r="C35" s="14">
        <v>110000</v>
      </c>
      <c r="D35" s="26">
        <v>3000</v>
      </c>
      <c r="E35" s="26"/>
      <c r="F35" s="26">
        <v>9790</v>
      </c>
      <c r="G35" s="26"/>
      <c r="H35" s="18">
        <v>7700</v>
      </c>
      <c r="I35" s="19"/>
    </row>
    <row r="36" spans="2:9" ht="24.75" customHeight="1">
      <c r="B36" s="1">
        <v>25</v>
      </c>
      <c r="C36" s="14">
        <v>176000</v>
      </c>
      <c r="D36" s="26">
        <v>3000</v>
      </c>
      <c r="E36" s="26"/>
      <c r="F36" s="26">
        <v>14410</v>
      </c>
      <c r="G36" s="26"/>
      <c r="H36" s="18">
        <v>7700</v>
      </c>
      <c r="I36" s="19"/>
    </row>
    <row r="37" spans="2:9" ht="24.75" customHeight="1">
      <c r="B37" s="1">
        <v>30</v>
      </c>
      <c r="C37" s="14">
        <v>352000</v>
      </c>
      <c r="D37" s="26">
        <v>3000</v>
      </c>
      <c r="E37" s="26"/>
      <c r="F37" s="26">
        <v>33000</v>
      </c>
      <c r="G37" s="26"/>
      <c r="H37" s="18">
        <v>27500</v>
      </c>
      <c r="I37" s="19"/>
    </row>
    <row r="38" spans="2:9" ht="24.75" customHeight="1">
      <c r="B38" s="1">
        <v>40</v>
      </c>
      <c r="C38" s="14">
        <v>627000</v>
      </c>
      <c r="D38" s="26">
        <v>3000</v>
      </c>
      <c r="E38" s="26"/>
      <c r="F38" s="26">
        <v>44000</v>
      </c>
      <c r="G38" s="26"/>
      <c r="H38" s="18">
        <v>27500</v>
      </c>
      <c r="I38" s="19"/>
    </row>
    <row r="39" spans="2:9" ht="24.75" customHeight="1">
      <c r="B39" s="1">
        <v>50</v>
      </c>
      <c r="C39" s="14">
        <v>979000</v>
      </c>
      <c r="D39" s="26">
        <v>3000</v>
      </c>
      <c r="E39" s="26"/>
      <c r="F39" s="26">
        <v>60500</v>
      </c>
      <c r="G39" s="26"/>
      <c r="H39" s="18">
        <v>77000</v>
      </c>
      <c r="I39" s="19"/>
    </row>
    <row r="40" spans="2:9" ht="24.75" customHeight="1">
      <c r="B40" s="1">
        <v>75</v>
      </c>
      <c r="C40" s="14">
        <v>2255000</v>
      </c>
      <c r="D40" s="26">
        <v>3000</v>
      </c>
      <c r="E40" s="26"/>
      <c r="F40" s="37" t="s">
        <v>4</v>
      </c>
      <c r="G40" s="37"/>
      <c r="H40" s="18">
        <v>88000</v>
      </c>
      <c r="I40" s="19"/>
    </row>
    <row r="41" spans="2:6" ht="24.75" customHeight="1">
      <c r="B41" s="22" t="s">
        <v>5</v>
      </c>
      <c r="C41" s="22"/>
      <c r="D41" s="22"/>
      <c r="E41" s="22"/>
      <c r="F41" s="23"/>
    </row>
    <row r="42" spans="2:6" ht="24.75" customHeight="1">
      <c r="B42" s="23" t="s">
        <v>6</v>
      </c>
      <c r="C42" s="23"/>
      <c r="D42" s="23"/>
      <c r="E42" s="23"/>
      <c r="F42" s="23"/>
    </row>
    <row r="43" ht="30" customHeight="1"/>
  </sheetData>
  <sheetProtection sheet="1"/>
  <mergeCells count="34">
    <mergeCell ref="F39:G39"/>
    <mergeCell ref="F40:G40"/>
    <mergeCell ref="A1:L1"/>
    <mergeCell ref="A3:L4"/>
    <mergeCell ref="B7:F7"/>
    <mergeCell ref="H7:L7"/>
    <mergeCell ref="H32:H33"/>
    <mergeCell ref="C32:C33"/>
    <mergeCell ref="D32:E33"/>
    <mergeCell ref="D34:E34"/>
    <mergeCell ref="F38:G38"/>
    <mergeCell ref="F36:G36"/>
    <mergeCell ref="F37:G37"/>
    <mergeCell ref="D38:E38"/>
    <mergeCell ref="H9:I9"/>
    <mergeCell ref="F34:G34"/>
    <mergeCell ref="F35:G35"/>
    <mergeCell ref="K9:L9"/>
    <mergeCell ref="H10:H11"/>
    <mergeCell ref="I10:I11"/>
    <mergeCell ref="K10:K11"/>
    <mergeCell ref="L10:L11"/>
    <mergeCell ref="F32:G33"/>
    <mergeCell ref="H13:I14"/>
    <mergeCell ref="A6:C6"/>
    <mergeCell ref="B41:F41"/>
    <mergeCell ref="B42:F42"/>
    <mergeCell ref="B32:B33"/>
    <mergeCell ref="A31:C31"/>
    <mergeCell ref="D39:E39"/>
    <mergeCell ref="D40:E40"/>
    <mergeCell ref="D36:E36"/>
    <mergeCell ref="D37:E37"/>
    <mergeCell ref="D35:E35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 洋</dc:creator>
  <cp:keywords/>
  <dc:description/>
  <cp:lastModifiedBy>杉山 洋</cp:lastModifiedBy>
  <cp:lastPrinted>2021-04-22T04:46:44Z</cp:lastPrinted>
  <dcterms:created xsi:type="dcterms:W3CDTF">2021-04-20T23:43:08Z</dcterms:created>
  <dcterms:modified xsi:type="dcterms:W3CDTF">2021-04-30T00:58:02Z</dcterms:modified>
  <cp:category/>
  <cp:version/>
  <cp:contentType/>
  <cp:contentStatus/>
</cp:coreProperties>
</file>