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00" activeTab="0"/>
  </bookViews>
  <sheets>
    <sheet name="HP" sheetId="1" r:id="rId1"/>
  </sheets>
  <definedNames/>
  <calcPr fullCalcOnLoad="1"/>
</workbook>
</file>

<file path=xl/sharedStrings.xml><?xml version="1.0" encoding="utf-8"?>
<sst xmlns="http://schemas.openxmlformats.org/spreadsheetml/2006/main" count="18" uniqueCount="16">
  <si>
    <t>使用水量
(㎥)</t>
  </si>
  <si>
    <t>使用料金
(円)</t>
  </si>
  <si>
    <t>今月の使用水量</t>
  </si>
  <si>
    <t>㎥</t>
  </si>
  <si>
    <t>今月の使用料金</t>
  </si>
  <si>
    <t>円</t>
  </si>
  <si>
    <t>１　飲料水供給施設使用料金</t>
  </si>
  <si>
    <t>　令和３年４月１日より総額表示（消費税込み価格表示）の義務化に伴い、飲料水供給施設（伊沢谷）使用料金表の金額表示方法が変更となりました。</t>
  </si>
  <si>
    <t>２　加入金</t>
  </si>
  <si>
    <t>(新加入金)</t>
  </si>
  <si>
    <t>阿波市飲料水供給施設給水条例（抜粋）</t>
  </si>
  <si>
    <t>第3条　工事をしゅん工した後当該配水管から新たに給水装置の設置をしようとするときは、加入金として施工当時の受益者分担金以上の額を徴収するものとする。この場合において徴収する額は、市長が定める。</t>
  </si>
  <si>
    <t>使用料金表</t>
  </si>
  <si>
    <t>使用料金自動計算</t>
  </si>
  <si>
    <t>今月の使用水量(整数)をお入れください。</t>
  </si>
  <si>
    <t>総額表示義務化に伴う飲料水供給施設（伊沢谷）
使用料金表の変更について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</si>
</sst>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quot;Yes&quot;;&quot;Yes&quot;;&quot;No&quot;"/>
    <numFmt numFmtId="178" formatCode="&quot;True&quot;;&quot;True&quot;;&quot;False&quot;"/>
    <numFmt numFmtId="179" formatCode="&quot;On&quot;;&quot;On&quot;;&quot;Off&quot;"/>
    <numFmt numFmtId="180" formatCode="[$€-2]\ #,##0.00_);[Red]\([$€-2]\ #,##0.00\)"/>
  </numFmts>
  <fonts count="44">
    <font>
      <sz val="12"/>
      <color theme="1"/>
      <name val="ＭＳ ゴシック"/>
      <family val="3"/>
    </font>
    <font>
      <sz val="12"/>
      <color indexed="8"/>
      <name val="ＭＳ ゴシック"/>
      <family val="3"/>
    </font>
    <font>
      <sz val="6"/>
      <name val="ＭＳ ゴシック"/>
      <family val="3"/>
    </font>
    <font>
      <sz val="6"/>
      <name val="游ゴシック"/>
      <family val="3"/>
    </font>
    <font>
      <sz val="12"/>
      <color indexed="9"/>
      <name val="ＭＳ ゴシック"/>
      <family val="3"/>
    </font>
    <font>
      <sz val="18"/>
      <color indexed="54"/>
      <name val="游ゴシック Light"/>
      <family val="3"/>
    </font>
    <font>
      <b/>
      <sz val="12"/>
      <color indexed="9"/>
      <name val="ＭＳ ゴシック"/>
      <family val="3"/>
    </font>
    <font>
      <sz val="12"/>
      <color indexed="60"/>
      <name val="ＭＳ ゴシック"/>
      <family val="3"/>
    </font>
    <font>
      <sz val="12"/>
      <color indexed="52"/>
      <name val="ＭＳ ゴシック"/>
      <family val="3"/>
    </font>
    <font>
      <sz val="12"/>
      <color indexed="20"/>
      <name val="ＭＳ ゴシック"/>
      <family val="3"/>
    </font>
    <font>
      <b/>
      <sz val="12"/>
      <color indexed="52"/>
      <name val="ＭＳ ゴシック"/>
      <family val="3"/>
    </font>
    <font>
      <sz val="12"/>
      <color indexed="10"/>
      <name val="ＭＳ ゴシック"/>
      <family val="3"/>
    </font>
    <font>
      <b/>
      <sz val="15"/>
      <color indexed="54"/>
      <name val="ＭＳ ゴシック"/>
      <family val="3"/>
    </font>
    <font>
      <b/>
      <sz val="13"/>
      <color indexed="54"/>
      <name val="ＭＳ ゴシック"/>
      <family val="3"/>
    </font>
    <font>
      <b/>
      <sz val="11"/>
      <color indexed="54"/>
      <name val="ＭＳ ゴシック"/>
      <family val="3"/>
    </font>
    <font>
      <b/>
      <sz val="12"/>
      <color indexed="8"/>
      <name val="ＭＳ ゴシック"/>
      <family val="3"/>
    </font>
    <font>
      <b/>
      <sz val="12"/>
      <color indexed="63"/>
      <name val="ＭＳ ゴシック"/>
      <family val="3"/>
    </font>
    <font>
      <i/>
      <sz val="12"/>
      <color indexed="23"/>
      <name val="ＭＳ ゴシック"/>
      <family val="3"/>
    </font>
    <font>
      <sz val="12"/>
      <color indexed="62"/>
      <name val="ＭＳ ゴシック"/>
      <family val="3"/>
    </font>
    <font>
      <sz val="12"/>
      <color indexed="17"/>
      <name val="ＭＳ ゴシック"/>
      <family val="3"/>
    </font>
    <font>
      <sz val="18"/>
      <color indexed="8"/>
      <name val="ＭＳ ゴシック"/>
      <family val="3"/>
    </font>
    <font>
      <sz val="20"/>
      <color indexed="8"/>
      <name val="ＭＳ ゴシック"/>
      <family val="3"/>
    </font>
    <font>
      <b/>
      <sz val="14"/>
      <color indexed="8"/>
      <name val="ＭＳ ゴシック"/>
      <family val="3"/>
    </font>
    <font>
      <b/>
      <sz val="16"/>
      <color indexed="8"/>
      <name val="ＭＳ ゴシック"/>
      <family val="3"/>
    </font>
    <font>
      <sz val="12"/>
      <color theme="0"/>
      <name val="ＭＳ ゴシック"/>
      <family val="3"/>
    </font>
    <font>
      <sz val="18"/>
      <color theme="3"/>
      <name val="Calibri Light"/>
      <family val="3"/>
    </font>
    <font>
      <b/>
      <sz val="12"/>
      <color theme="0"/>
      <name val="ＭＳ ゴシック"/>
      <family val="3"/>
    </font>
    <font>
      <sz val="12"/>
      <color rgb="FF9C6500"/>
      <name val="ＭＳ ゴシック"/>
      <family val="3"/>
    </font>
    <font>
      <sz val="12"/>
      <color rgb="FFFA7D00"/>
      <name val="ＭＳ ゴシック"/>
      <family val="3"/>
    </font>
    <font>
      <sz val="12"/>
      <color rgb="FF9C0006"/>
      <name val="ＭＳ ゴシック"/>
      <family val="3"/>
    </font>
    <font>
      <b/>
      <sz val="12"/>
      <color rgb="FFFA7D00"/>
      <name val="ＭＳ ゴシック"/>
      <family val="3"/>
    </font>
    <font>
      <sz val="12"/>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2"/>
      <color theme="1"/>
      <name val="ＭＳ ゴシック"/>
      <family val="3"/>
    </font>
    <font>
      <b/>
      <sz val="12"/>
      <color rgb="FF3F3F3F"/>
      <name val="ＭＳ ゴシック"/>
      <family val="3"/>
    </font>
    <font>
      <i/>
      <sz val="12"/>
      <color rgb="FF7F7F7F"/>
      <name val="ＭＳ ゴシック"/>
      <family val="3"/>
    </font>
    <font>
      <sz val="12"/>
      <color rgb="FF3F3F76"/>
      <name val="ＭＳ ゴシック"/>
      <family val="3"/>
    </font>
    <font>
      <sz val="12"/>
      <color rgb="FF006100"/>
      <name val="ＭＳ ゴシック"/>
      <family val="3"/>
    </font>
    <font>
      <sz val="18"/>
      <color theme="1"/>
      <name val="ＭＳ ゴシック"/>
      <family val="3"/>
    </font>
    <font>
      <sz val="20"/>
      <color theme="1"/>
      <name val="ＭＳ ゴシック"/>
      <family val="3"/>
    </font>
    <font>
      <b/>
      <sz val="16"/>
      <color theme="1"/>
      <name val="ＭＳ ゴシック"/>
      <family val="3"/>
    </font>
    <font>
      <b/>
      <sz val="14"/>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top style="medium"/>
      <bottom style="medium"/>
    </border>
    <border>
      <left/>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33">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5" fontId="0" fillId="0" borderId="0" xfId="0" applyNumberFormat="1" applyBorder="1" applyAlignment="1">
      <alignment vertical="center"/>
    </xf>
    <xf numFmtId="0" fontId="0" fillId="0" borderId="0" xfId="0" applyAlignment="1">
      <alignment vertical="center"/>
    </xf>
    <xf numFmtId="49" fontId="0" fillId="0" borderId="0" xfId="0" applyNumberFormat="1" applyBorder="1" applyAlignment="1">
      <alignment vertical="center"/>
    </xf>
    <xf numFmtId="0" fontId="0" fillId="0" borderId="0" xfId="0" applyFont="1" applyAlignment="1">
      <alignment vertical="center"/>
    </xf>
    <xf numFmtId="0" fontId="0" fillId="0" borderId="10" xfId="0" applyBorder="1" applyAlignment="1">
      <alignment horizontal="center" vertical="center" wrapText="1"/>
    </xf>
    <xf numFmtId="9" fontId="0" fillId="0" borderId="10" xfId="0" applyNumberFormat="1" applyBorder="1" applyAlignment="1">
      <alignment horizontal="center" vertical="center" wrapText="1"/>
    </xf>
    <xf numFmtId="38" fontId="0" fillId="0" borderId="10" xfId="0" applyNumberFormat="1" applyBorder="1" applyAlignment="1">
      <alignment vertical="center"/>
    </xf>
    <xf numFmtId="5" fontId="0" fillId="0" borderId="0" xfId="0" applyNumberFormat="1" applyBorder="1" applyAlignment="1">
      <alignment vertical="center"/>
    </xf>
    <xf numFmtId="0" fontId="0" fillId="0" borderId="0" xfId="0" applyBorder="1" applyAlignment="1">
      <alignment horizontal="left" vertical="center"/>
    </xf>
    <xf numFmtId="0" fontId="40" fillId="0" borderId="0" xfId="0" applyFont="1" applyAlignment="1">
      <alignment horizontal="center" vertical="center"/>
    </xf>
    <xf numFmtId="0" fontId="0" fillId="0" borderId="10" xfId="0" applyBorder="1" applyAlignment="1">
      <alignment horizontal="center" vertical="center" wrapText="1"/>
    </xf>
    <xf numFmtId="0" fontId="0" fillId="0" borderId="0" xfId="0" applyAlignment="1">
      <alignment horizontal="right" vertical="center"/>
    </xf>
    <xf numFmtId="38" fontId="0" fillId="0" borderId="0" xfId="0" applyNumberFormat="1" applyBorder="1" applyAlignment="1">
      <alignment vertical="center"/>
    </xf>
    <xf numFmtId="0" fontId="41" fillId="0" borderId="0" xfId="0" applyFont="1" applyAlignment="1">
      <alignment vertical="center"/>
    </xf>
    <xf numFmtId="0" fontId="0" fillId="0" borderId="0" xfId="0" applyAlignment="1">
      <alignment vertical="center" wrapText="1"/>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center" vertical="center"/>
    </xf>
    <xf numFmtId="0" fontId="0" fillId="0" borderId="12" xfId="0" applyBorder="1" applyAlignment="1">
      <alignment horizontal="center" vertical="center"/>
    </xf>
    <xf numFmtId="0" fontId="42" fillId="0" borderId="13" xfId="0" applyFont="1" applyBorder="1" applyAlignment="1" applyProtection="1">
      <alignment horizontal="center" vertical="center"/>
      <protection locked="0"/>
    </xf>
    <xf numFmtId="0" fontId="42" fillId="0" borderId="14" xfId="0" applyFont="1" applyBorder="1" applyAlignment="1" applyProtection="1">
      <alignment horizontal="center" vertical="center"/>
      <protection locked="0"/>
    </xf>
    <xf numFmtId="0" fontId="0" fillId="0" borderId="15" xfId="0" applyBorder="1" applyAlignment="1">
      <alignment horizontal="center" vertical="center"/>
    </xf>
    <xf numFmtId="0" fontId="0" fillId="0" borderId="16" xfId="0" applyBorder="1" applyAlignment="1">
      <alignment horizontal="center" vertical="center"/>
    </xf>
    <xf numFmtId="38" fontId="42" fillId="0" borderId="13" xfId="48" applyFont="1" applyBorder="1" applyAlignment="1">
      <alignment horizontal="center" vertical="center"/>
    </xf>
    <xf numFmtId="38" fontId="42" fillId="0" borderId="14" xfId="48" applyFont="1" applyBorder="1" applyAlignment="1">
      <alignment horizontal="center" vertical="center"/>
    </xf>
    <xf numFmtId="49" fontId="43" fillId="0" borderId="0" xfId="0" applyNumberFormat="1" applyFont="1" applyAlignment="1">
      <alignment horizontal="left" vertical="center"/>
    </xf>
    <xf numFmtId="0" fontId="0" fillId="0" borderId="0" xfId="0" applyBorder="1" applyAlignment="1">
      <alignment horizontal="left" vertical="center" wrapText="1"/>
    </xf>
    <xf numFmtId="0" fontId="41" fillId="0" borderId="0" xfId="0" applyFont="1" applyAlignment="1">
      <alignment horizontal="center" vertical="center"/>
    </xf>
    <xf numFmtId="0" fontId="40" fillId="0" borderId="0" xfId="0" applyFont="1" applyAlignment="1">
      <alignment horizontal="center" vertical="center" wrapText="1"/>
    </xf>
    <xf numFmtId="0" fontId="0" fillId="0" borderId="0" xfId="0" applyFont="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628650</xdr:colOff>
      <xdr:row>11</xdr:row>
      <xdr:rowOff>66675</xdr:rowOff>
    </xdr:from>
    <xdr:to>
      <xdr:col>7</xdr:col>
      <xdr:colOff>809625</xdr:colOff>
      <xdr:row>11</xdr:row>
      <xdr:rowOff>247650</xdr:rowOff>
    </xdr:to>
    <xdr:sp>
      <xdr:nvSpPr>
        <xdr:cNvPr id="1" name="上矢印 2"/>
        <xdr:cNvSpPr>
          <a:spLocks/>
        </xdr:cNvSpPr>
      </xdr:nvSpPr>
      <xdr:spPr>
        <a:xfrm>
          <a:off x="5848350" y="3381375"/>
          <a:ext cx="180975" cy="180975"/>
        </a:xfrm>
        <a:prstGeom prst="upArrow">
          <a:avLst>
            <a:gd name="adj" fmla="val -10527"/>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36"/>
  <sheetViews>
    <sheetView tabSelected="1" zoomScalePageLayoutView="0" workbookViewId="0" topLeftCell="A1">
      <selection activeCell="O14" sqref="O14"/>
    </sheetView>
  </sheetViews>
  <sheetFormatPr defaultColWidth="8.796875" defaultRowHeight="15"/>
  <cols>
    <col min="1" max="1" width="3.19921875" style="0" customWidth="1"/>
    <col min="2" max="2" width="10.59765625" style="0" customWidth="1"/>
    <col min="3" max="3" width="11.59765625" style="0" bestFit="1" customWidth="1"/>
    <col min="4" max="4" width="3.59765625" style="0" customWidth="1"/>
    <col min="5" max="5" width="10.59765625" style="0" customWidth="1"/>
    <col min="6" max="6" width="11.59765625" style="0" customWidth="1"/>
    <col min="7" max="7" width="3.59765625" style="0" customWidth="1"/>
    <col min="8" max="8" width="13.59765625" style="0" customWidth="1"/>
    <col min="9" max="9" width="5.59765625" style="0" customWidth="1"/>
    <col min="10" max="10" width="3.59765625" style="0" customWidth="1"/>
    <col min="11" max="11" width="13.59765625" style="0" customWidth="1"/>
    <col min="12" max="12" width="5.59765625" style="0" customWidth="1"/>
    <col min="13" max="13" width="3.59765625" style="0" customWidth="1"/>
    <col min="14" max="14" width="13.59765625" style="0" customWidth="1"/>
    <col min="15" max="15" width="5.59765625" style="0" customWidth="1"/>
  </cols>
  <sheetData>
    <row r="1" spans="1:12" ht="48" customHeight="1">
      <c r="A1" s="31" t="s">
        <v>15</v>
      </c>
      <c r="B1" s="31"/>
      <c r="C1" s="31"/>
      <c r="D1" s="31"/>
      <c r="E1" s="31"/>
      <c r="F1" s="31"/>
      <c r="G1" s="31"/>
      <c r="H1" s="31"/>
      <c r="I1" s="31"/>
      <c r="J1" s="31"/>
      <c r="K1" s="31"/>
      <c r="L1" s="31"/>
    </row>
    <row r="2" spans="2:8" ht="12" customHeight="1">
      <c r="B2" s="12"/>
      <c r="C2" s="12"/>
      <c r="D2" s="12"/>
      <c r="E2" s="12"/>
      <c r="F2" s="12"/>
      <c r="G2" s="12"/>
      <c r="H2" s="12"/>
    </row>
    <row r="3" spans="1:12" s="6" customFormat="1" ht="24" customHeight="1">
      <c r="A3" s="32" t="s">
        <v>7</v>
      </c>
      <c r="B3" s="32"/>
      <c r="C3" s="32"/>
      <c r="D3" s="32"/>
      <c r="E3" s="32"/>
      <c r="F3" s="32"/>
      <c r="G3" s="32"/>
      <c r="H3" s="32"/>
      <c r="I3" s="32"/>
      <c r="J3" s="32"/>
      <c r="K3" s="32"/>
      <c r="L3" s="32"/>
    </row>
    <row r="4" spans="1:12" s="6" customFormat="1" ht="24" customHeight="1">
      <c r="A4" s="32"/>
      <c r="B4" s="32"/>
      <c r="C4" s="32"/>
      <c r="D4" s="32"/>
      <c r="E4" s="32"/>
      <c r="F4" s="32"/>
      <c r="G4" s="32"/>
      <c r="H4" s="32"/>
      <c r="I4" s="32"/>
      <c r="J4" s="32"/>
      <c r="K4" s="32"/>
      <c r="L4" s="32"/>
    </row>
    <row r="5" ht="12" customHeight="1"/>
    <row r="6" spans="1:7" ht="24" customHeight="1">
      <c r="A6" s="28" t="s">
        <v>6</v>
      </c>
      <c r="B6" s="28"/>
      <c r="C6" s="28"/>
      <c r="D6" s="28"/>
      <c r="E6" s="28"/>
      <c r="F6" s="28"/>
      <c r="G6" s="1"/>
    </row>
    <row r="7" spans="2:15" ht="24" customHeight="1">
      <c r="B7" s="30" t="s">
        <v>12</v>
      </c>
      <c r="C7" s="30"/>
      <c r="D7" s="30"/>
      <c r="E7" s="30"/>
      <c r="F7" s="30"/>
      <c r="G7" s="16"/>
      <c r="H7" s="30" t="s">
        <v>13</v>
      </c>
      <c r="I7" s="30"/>
      <c r="J7" s="30"/>
      <c r="K7" s="30"/>
      <c r="L7" s="30"/>
      <c r="M7" s="16"/>
      <c r="N7" s="16"/>
      <c r="O7" s="16"/>
    </row>
    <row r="8" ht="15" thickBot="1"/>
    <row r="9" spans="2:12" ht="33" customHeight="1" thickBot="1">
      <c r="B9" s="7" t="s">
        <v>0</v>
      </c>
      <c r="C9" s="8" t="s">
        <v>1</v>
      </c>
      <c r="E9" s="13" t="s">
        <v>0</v>
      </c>
      <c r="F9" s="8" t="s">
        <v>1</v>
      </c>
      <c r="H9" s="20" t="s">
        <v>2</v>
      </c>
      <c r="I9" s="21"/>
      <c r="K9" s="20" t="s">
        <v>4</v>
      </c>
      <c r="L9" s="21"/>
    </row>
    <row r="10" spans="2:12" ht="22.5" customHeight="1">
      <c r="B10" s="2">
        <v>1</v>
      </c>
      <c r="C10" s="9">
        <v>1650</v>
      </c>
      <c r="D10" s="1"/>
      <c r="E10" s="2">
        <v>21</v>
      </c>
      <c r="F10" s="9">
        <f>ROUNDDOWN(1650+(E10-10)*165,-1)</f>
        <v>3460</v>
      </c>
      <c r="G10" s="1"/>
      <c r="H10" s="22"/>
      <c r="I10" s="24" t="s">
        <v>3</v>
      </c>
      <c r="K10" s="26">
        <f>IF(H10="","",IF(H10&lt;=10,1650,ROUNDDOWN(1650+(INT(H10)-10)*165,-1)))</f>
      </c>
      <c r="L10" s="24" t="s">
        <v>5</v>
      </c>
    </row>
    <row r="11" spans="2:13" ht="22.5" customHeight="1" thickBot="1">
      <c r="B11" s="2">
        <v>2</v>
      </c>
      <c r="C11" s="9">
        <v>1650</v>
      </c>
      <c r="D11" s="1"/>
      <c r="E11" s="2">
        <v>22</v>
      </c>
      <c r="F11" s="9">
        <f aca="true" t="shared" si="0" ref="F11:F29">ROUNDDOWN(1650+(E11-10)*165,-1)</f>
        <v>3630</v>
      </c>
      <c r="G11" s="1"/>
      <c r="H11" s="23"/>
      <c r="I11" s="25"/>
      <c r="K11" s="27"/>
      <c r="L11" s="25"/>
      <c r="M11" s="4"/>
    </row>
    <row r="12" spans="2:9" ht="22.5" customHeight="1">
      <c r="B12" s="2">
        <v>3</v>
      </c>
      <c r="C12" s="9">
        <v>1650</v>
      </c>
      <c r="D12" s="1"/>
      <c r="E12" s="2">
        <v>23</v>
      </c>
      <c r="F12" s="9">
        <f t="shared" si="0"/>
        <v>3790</v>
      </c>
      <c r="G12" s="1"/>
      <c r="H12" s="1"/>
      <c r="I12" s="15"/>
    </row>
    <row r="13" spans="2:11" ht="22.5" customHeight="1">
      <c r="B13" s="2">
        <v>4</v>
      </c>
      <c r="C13" s="9">
        <v>1650</v>
      </c>
      <c r="D13" s="1"/>
      <c r="E13" s="2">
        <v>24</v>
      </c>
      <c r="F13" s="9">
        <f t="shared" si="0"/>
        <v>3960</v>
      </c>
      <c r="G13" s="1"/>
      <c r="H13" s="29" t="s">
        <v>14</v>
      </c>
      <c r="I13" s="29"/>
      <c r="K13" s="16"/>
    </row>
    <row r="14" spans="2:14" ht="22.5" customHeight="1">
      <c r="B14" s="2">
        <v>5</v>
      </c>
      <c r="C14" s="9">
        <v>1650</v>
      </c>
      <c r="D14" s="1"/>
      <c r="E14" s="2">
        <v>25</v>
      </c>
      <c r="F14" s="9">
        <f t="shared" si="0"/>
        <v>4120</v>
      </c>
      <c r="G14" s="1"/>
      <c r="H14" s="29"/>
      <c r="I14" s="29"/>
      <c r="K14" s="4"/>
      <c r="L14" s="4"/>
      <c r="M14" s="4"/>
      <c r="N14" s="3"/>
    </row>
    <row r="15" spans="2:14" ht="22.5" customHeight="1">
      <c r="B15" s="2">
        <v>6</v>
      </c>
      <c r="C15" s="9">
        <v>1650</v>
      </c>
      <c r="D15" s="1"/>
      <c r="E15" s="2">
        <v>26</v>
      </c>
      <c r="F15" s="9">
        <f t="shared" si="0"/>
        <v>4290</v>
      </c>
      <c r="G15" s="1"/>
      <c r="H15" s="29"/>
      <c r="I15" s="29"/>
      <c r="K15" s="11"/>
      <c r="L15" s="10"/>
      <c r="M15" s="10"/>
      <c r="N15" s="5"/>
    </row>
    <row r="16" spans="2:14" ht="22.5" customHeight="1">
      <c r="B16" s="2">
        <v>7</v>
      </c>
      <c r="C16" s="9">
        <v>1650</v>
      </c>
      <c r="D16" s="1"/>
      <c r="E16" s="2">
        <v>27</v>
      </c>
      <c r="F16" s="9">
        <f t="shared" si="0"/>
        <v>4450</v>
      </c>
      <c r="G16" s="1"/>
      <c r="H16" s="1"/>
      <c r="I16" s="15"/>
      <c r="K16" s="11"/>
      <c r="L16" s="10"/>
      <c r="M16" s="10"/>
      <c r="N16" s="5"/>
    </row>
    <row r="17" spans="2:9" ht="22.5" customHeight="1">
      <c r="B17" s="2">
        <v>8</v>
      </c>
      <c r="C17" s="9">
        <v>1650</v>
      </c>
      <c r="D17" s="1"/>
      <c r="E17" s="2">
        <v>28</v>
      </c>
      <c r="F17" s="9">
        <f t="shared" si="0"/>
        <v>4620</v>
      </c>
      <c r="G17" s="1"/>
      <c r="H17" s="1"/>
      <c r="I17" s="15"/>
    </row>
    <row r="18" spans="2:9" ht="22.5" customHeight="1">
      <c r="B18" s="2">
        <v>9</v>
      </c>
      <c r="C18" s="9">
        <v>1650</v>
      </c>
      <c r="D18" s="1"/>
      <c r="E18" s="2">
        <v>29</v>
      </c>
      <c r="F18" s="9">
        <f t="shared" si="0"/>
        <v>4780</v>
      </c>
      <c r="G18" s="1"/>
      <c r="H18" s="1"/>
      <c r="I18" s="15"/>
    </row>
    <row r="19" spans="2:9" ht="22.5" customHeight="1">
      <c r="B19" s="2">
        <v>10</v>
      </c>
      <c r="C19" s="9">
        <v>1650</v>
      </c>
      <c r="D19" s="1"/>
      <c r="E19" s="2">
        <v>30</v>
      </c>
      <c r="F19" s="9">
        <f t="shared" si="0"/>
        <v>4950</v>
      </c>
      <c r="G19" s="1"/>
      <c r="H19" s="1"/>
      <c r="I19" s="15"/>
    </row>
    <row r="20" spans="2:9" ht="22.5" customHeight="1">
      <c r="B20" s="2">
        <v>11</v>
      </c>
      <c r="C20" s="9">
        <f>ROUNDDOWN(1650+(B20-10)*165,-1)</f>
        <v>1810</v>
      </c>
      <c r="D20" s="1"/>
      <c r="E20" s="2">
        <v>31</v>
      </c>
      <c r="F20" s="9">
        <f t="shared" si="0"/>
        <v>5110</v>
      </c>
      <c r="G20" s="1"/>
      <c r="H20" s="1"/>
      <c r="I20" s="15"/>
    </row>
    <row r="21" spans="2:9" ht="22.5" customHeight="1">
      <c r="B21" s="2">
        <v>12</v>
      </c>
      <c r="C21" s="9">
        <f aca="true" t="shared" si="1" ref="C21:C29">ROUNDDOWN(1650+(B21-10)*165,-1)</f>
        <v>1980</v>
      </c>
      <c r="D21" s="1"/>
      <c r="E21" s="2">
        <v>32</v>
      </c>
      <c r="F21" s="9">
        <f t="shared" si="0"/>
        <v>5280</v>
      </c>
      <c r="G21" s="1"/>
      <c r="H21" s="1"/>
      <c r="I21" s="15"/>
    </row>
    <row r="22" spans="2:9" ht="22.5" customHeight="1">
      <c r="B22" s="2">
        <v>13</v>
      </c>
      <c r="C22" s="9">
        <f t="shared" si="1"/>
        <v>2140</v>
      </c>
      <c r="D22" s="1"/>
      <c r="E22" s="2">
        <v>33</v>
      </c>
      <c r="F22" s="9">
        <f t="shared" si="0"/>
        <v>5440</v>
      </c>
      <c r="G22" s="1"/>
      <c r="H22" s="1"/>
      <c r="I22" s="15"/>
    </row>
    <row r="23" spans="2:9" ht="22.5" customHeight="1">
      <c r="B23" s="2">
        <v>14</v>
      </c>
      <c r="C23" s="9">
        <f t="shared" si="1"/>
        <v>2310</v>
      </c>
      <c r="D23" s="1"/>
      <c r="E23" s="2">
        <v>34</v>
      </c>
      <c r="F23" s="9">
        <f t="shared" si="0"/>
        <v>5610</v>
      </c>
      <c r="G23" s="1"/>
      <c r="H23" s="1"/>
      <c r="I23" s="15"/>
    </row>
    <row r="24" spans="2:9" ht="22.5" customHeight="1">
      <c r="B24" s="2">
        <v>15</v>
      </c>
      <c r="C24" s="9">
        <f t="shared" si="1"/>
        <v>2470</v>
      </c>
      <c r="D24" s="1"/>
      <c r="E24" s="2">
        <v>35</v>
      </c>
      <c r="F24" s="9">
        <f t="shared" si="0"/>
        <v>5770</v>
      </c>
      <c r="G24" s="1"/>
      <c r="H24" s="1"/>
      <c r="I24" s="15"/>
    </row>
    <row r="25" spans="2:9" ht="22.5" customHeight="1">
      <c r="B25" s="2">
        <v>16</v>
      </c>
      <c r="C25" s="9">
        <f t="shared" si="1"/>
        <v>2640</v>
      </c>
      <c r="D25" s="1"/>
      <c r="E25" s="2">
        <v>36</v>
      </c>
      <c r="F25" s="9">
        <f t="shared" si="0"/>
        <v>5940</v>
      </c>
      <c r="G25" s="1"/>
      <c r="H25" s="1"/>
      <c r="I25" s="15"/>
    </row>
    <row r="26" spans="2:9" ht="22.5" customHeight="1">
      <c r="B26" s="2">
        <v>17</v>
      </c>
      <c r="C26" s="9">
        <f t="shared" si="1"/>
        <v>2800</v>
      </c>
      <c r="D26" s="1"/>
      <c r="E26" s="2">
        <v>37</v>
      </c>
      <c r="F26" s="9">
        <f t="shared" si="0"/>
        <v>6100</v>
      </c>
      <c r="G26" s="1"/>
      <c r="H26" s="1"/>
      <c r="I26" s="15"/>
    </row>
    <row r="27" spans="2:9" ht="22.5" customHeight="1">
      <c r="B27" s="2">
        <v>18</v>
      </c>
      <c r="C27" s="9">
        <f t="shared" si="1"/>
        <v>2970</v>
      </c>
      <c r="D27" s="1"/>
      <c r="E27" s="2">
        <v>38</v>
      </c>
      <c r="F27" s="9">
        <f t="shared" si="0"/>
        <v>6270</v>
      </c>
      <c r="G27" s="1"/>
      <c r="H27" s="1"/>
      <c r="I27" s="15"/>
    </row>
    <row r="28" spans="2:9" ht="22.5" customHeight="1">
      <c r="B28" s="2">
        <v>19</v>
      </c>
      <c r="C28" s="9">
        <f t="shared" si="1"/>
        <v>3130</v>
      </c>
      <c r="D28" s="1"/>
      <c r="E28" s="2">
        <v>39</v>
      </c>
      <c r="F28" s="9">
        <f t="shared" si="0"/>
        <v>6430</v>
      </c>
      <c r="G28" s="1"/>
      <c r="H28" s="1"/>
      <c r="I28" s="15"/>
    </row>
    <row r="29" spans="2:9" ht="22.5" customHeight="1">
      <c r="B29" s="2">
        <v>20</v>
      </c>
      <c r="C29" s="9">
        <f t="shared" si="1"/>
        <v>3300</v>
      </c>
      <c r="D29" s="1"/>
      <c r="E29" s="2">
        <v>40</v>
      </c>
      <c r="F29" s="9">
        <f t="shared" si="0"/>
        <v>6600</v>
      </c>
      <c r="G29" s="1"/>
      <c r="H29" s="1"/>
      <c r="I29" s="15"/>
    </row>
    <row r="30" ht="19.5" customHeight="1"/>
    <row r="31" spans="1:8" ht="24.75" customHeight="1">
      <c r="A31" s="28" t="s">
        <v>8</v>
      </c>
      <c r="B31" s="28"/>
      <c r="C31" s="28"/>
      <c r="E31" s="1"/>
      <c r="F31" s="1"/>
      <c r="H31" s="14"/>
    </row>
    <row r="32" ht="19.5" customHeight="1">
      <c r="B32" t="s">
        <v>10</v>
      </c>
    </row>
    <row r="33" ht="21" customHeight="1">
      <c r="B33" s="18" t="s">
        <v>9</v>
      </c>
    </row>
    <row r="34" spans="2:15" ht="19.5" customHeight="1">
      <c r="B34" s="19" t="s">
        <v>11</v>
      </c>
      <c r="C34" s="19"/>
      <c r="D34" s="19"/>
      <c r="E34" s="19"/>
      <c r="F34" s="19"/>
      <c r="G34" s="19"/>
      <c r="H34" s="19"/>
      <c r="I34" s="19"/>
      <c r="J34" s="19"/>
      <c r="K34" s="19"/>
      <c r="L34" s="19"/>
      <c r="M34" s="17"/>
      <c r="N34" s="17"/>
      <c r="O34" s="17"/>
    </row>
    <row r="35" spans="2:15" ht="19.5" customHeight="1">
      <c r="B35" s="19"/>
      <c r="C35" s="19"/>
      <c r="D35" s="19"/>
      <c r="E35" s="19"/>
      <c r="F35" s="19"/>
      <c r="G35" s="19"/>
      <c r="H35" s="19"/>
      <c r="I35" s="19"/>
      <c r="J35" s="19"/>
      <c r="K35" s="19"/>
      <c r="L35" s="19"/>
      <c r="M35" s="17"/>
      <c r="N35" s="17"/>
      <c r="O35" s="17"/>
    </row>
    <row r="36" spans="2:12" ht="19.5" customHeight="1">
      <c r="B36" s="19"/>
      <c r="C36" s="19"/>
      <c r="D36" s="19"/>
      <c r="E36" s="19"/>
      <c r="F36" s="19"/>
      <c r="G36" s="19"/>
      <c r="H36" s="19"/>
      <c r="I36" s="19"/>
      <c r="J36" s="19"/>
      <c r="K36" s="19"/>
      <c r="L36" s="19"/>
    </row>
  </sheetData>
  <sheetProtection sheet="1"/>
  <mergeCells count="14">
    <mergeCell ref="A6:F6"/>
    <mergeCell ref="B7:F7"/>
    <mergeCell ref="H7:L7"/>
    <mergeCell ref="A1:L1"/>
    <mergeCell ref="A3:L4"/>
    <mergeCell ref="B34:L36"/>
    <mergeCell ref="H9:I9"/>
    <mergeCell ref="K9:L9"/>
    <mergeCell ref="H10:H11"/>
    <mergeCell ref="I10:I11"/>
    <mergeCell ref="K10:K11"/>
    <mergeCell ref="L10:L11"/>
    <mergeCell ref="A31:C31"/>
    <mergeCell ref="H13:I15"/>
  </mergeCells>
  <printOptions/>
  <pageMargins left="0.7" right="0.7" top="0.75" bottom="0.75" header="0.3" footer="0.3"/>
  <pageSetup fitToHeight="0" fitToWidth="1" horizontalDpi="600" verticalDpi="6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杉山 洋</dc:creator>
  <cp:keywords/>
  <dc:description/>
  <cp:lastModifiedBy>杉山 洋</cp:lastModifiedBy>
  <cp:lastPrinted>2021-04-22T04:51:04Z</cp:lastPrinted>
  <dcterms:created xsi:type="dcterms:W3CDTF">2021-04-20T23:43:08Z</dcterms:created>
  <dcterms:modified xsi:type="dcterms:W3CDTF">2021-04-30T00:57:38Z</dcterms:modified>
  <cp:category/>
  <cp:version/>
  <cp:contentType/>
  <cp:contentStatus/>
</cp:coreProperties>
</file>